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unip\Downloads\"/>
    </mc:Choice>
  </mc:AlternateContent>
  <bookViews>
    <workbookView xWindow="0" yWindow="0" windowWidth="28800" windowHeight="11445"/>
  </bookViews>
  <sheets>
    <sheet name="1b_fracc_I_inciso_b_Anu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 s="1"/>
  <c r="C12" i="1"/>
  <c r="L13" i="1" l="1"/>
  <c r="K13" i="1"/>
</calcChain>
</file>

<file path=xl/sharedStrings.xml><?xml version="1.0" encoding="utf-8"?>
<sst xmlns="http://schemas.openxmlformats.org/spreadsheetml/2006/main" count="49" uniqueCount="34">
  <si>
    <t>Breve descripción de plan de Desarrollo  (Lenguaje Ciudadano)</t>
  </si>
  <si>
    <t>Fecha de actualización de la información en este sitio web</t>
  </si>
  <si>
    <t>Fecha de validación</t>
  </si>
  <si>
    <t>Ejercicio</t>
  </si>
  <si>
    <t>Presupuesto anual asignado (gasto programable autorizado) al sujeto obligado</t>
  </si>
  <si>
    <t>Presupuesto por capítulo de gasto (con base en el Clasificador por Objeto de Gasto que le corresponda al sujeto obligado)</t>
  </si>
  <si>
    <t>Criterios de gasto que deben observarse en la administración de los recursos públicos</t>
  </si>
  <si>
    <t>Hipervínculo al Presupuesto de Egresos de la Federación</t>
  </si>
  <si>
    <t>Hipervínculo al Decreto de Presupuesto de Egresos de la Entidad Federativa</t>
  </si>
  <si>
    <t>Hipervínculo a la “Versión Ciudadana” del Presupuesto de Egresos de la Federación, que elabora la Secretaría de Hacienda y Crédito Público</t>
  </si>
  <si>
    <t>Denominación del sujeto obligado (catálogo)</t>
  </si>
  <si>
    <t xml:space="preserve">Monto total entregado al sujeto obligado </t>
  </si>
  <si>
    <t xml:space="preserve">Monto asignado a gasto corriente </t>
  </si>
  <si>
    <t xml:space="preserve">Monto asignado a gasto de inversión </t>
  </si>
  <si>
    <t xml:space="preserve">Monto asignado a pagar deuda pública </t>
  </si>
  <si>
    <t>Hipervínculo a la(s) Fórmula(s) de distribución del presupuesto usadas en el Presupuesto de Egresos respectivo, (en su caso)</t>
  </si>
  <si>
    <t>Servicios Personales
698,438,022.87
Materiales y Suministros
121,992,633.39
Servicios Generales
464,270,670.00
Transferencias, Asignaciones, Subsidios y Otras Ayudas
167,608,232.07
Bienes. Muebles, Inmuebles e Intangibles
5,506,259.00
Inversión Pública
141,858,419.00</t>
  </si>
  <si>
    <t>Eficiencia, Eficacia y Racionalidad</t>
  </si>
  <si>
    <t xml:space="preserve">Tesorería Municipal </t>
  </si>
  <si>
    <t>Tesorería</t>
  </si>
  <si>
    <t>Detalles del presupuesto de egresos y fórmulas de distribución de los recursos públicos</t>
  </si>
  <si>
    <t>Periodo de actualización de la información:</t>
  </si>
  <si>
    <t>Anual</t>
  </si>
  <si>
    <t>Artículo 36 Fracción I Inciso b)  El presupuesto de egresos y las fórmulas de distribución de los recursos otorgados;
Ley de Transparencia, Acceso a la Información Pública y Protección de Datos Personales del Estado de Michoacán de Ocampo</t>
  </si>
  <si>
    <t>Secretaría u Oficina del H. Ayuntamiento de Morelia que genera y concentra la información (Unidad Administrativa)</t>
  </si>
  <si>
    <t>NOTA: De acuerdo a la información que se resguarda en los términos de la entrega-recepción de la Administración 2012-2015, la información histórica relativa al artículo 10 de la derogada Ley de Transparencia y Acceso a la Información Pública del Estado de Michoacán de Ocampo, puede ser consultada en el siguiente enlace: morelos.morelia.gob.mx/ArchivosTransp/Articulo10/Paquete-Fiscal-Presupuesto.pdf</t>
  </si>
  <si>
    <t>No se utilizan Fórmula(s) de distribución del presupuesto, en razón de que el Ayuntamiento de Morelia aplica el presupuesto conforme a las prioridades y programas alineados al plan de desarrollo municipal.</t>
  </si>
  <si>
    <t>Responsable de acceso a la información pública</t>
  </si>
  <si>
    <t>Formato_1b_Art_36_Fracc_I_inciso_b</t>
  </si>
  <si>
    <t>Mtro. Leopoldo Romero Ochoa
Director del Centro Municipal de Información Pública</t>
  </si>
  <si>
    <t>Consulta</t>
  </si>
  <si>
    <t>Servicios Personales
999,999,996.63
Materiales y Suministros
128,001,262.97
Servicios Generales
455,090,839.24
Transferencias, Asignaciones, Subsidios y Otras Ayudas
172,203,636.52
Bienes. Muebles, Inmuebles e Intangibles
16,804,236.03
Inversión Pública
289,812,135.00</t>
  </si>
  <si>
    <t>En actualización</t>
  </si>
  <si>
    <t>30/02/2018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</si>
</sst>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ller Light"/>
      <family val="2"/>
    </font>
    <font>
      <sz val="9"/>
      <color rgb="FFFFFFFF"/>
      <name val="Aller Light"/>
      <family val="2"/>
    </font>
    <font>
      <u/>
      <sz val="9"/>
      <color theme="10"/>
      <name val="Aller Light"/>
    </font>
    <font>
      <b/>
      <sz val="22"/>
      <color theme="1"/>
      <name val="Aller Light"/>
      <family val="2"/>
    </font>
    <font>
      <sz val="9"/>
      <color theme="1"/>
      <name val="Aller Light"/>
      <family val="2"/>
    </font>
    <font>
      <b/>
      <sz val="9"/>
      <color theme="1"/>
      <name val="Aller Light"/>
    </font>
    <font>
      <sz val="9"/>
      <color theme="1"/>
      <name val="Calibri"/>
      <family val="2"/>
      <scheme val="minor"/>
    </font>
    <font>
      <sz val="9"/>
      <color theme="1"/>
      <name val="Aller Light"/>
    </font>
    <font>
      <sz val="9"/>
      <color rgb="FF000000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 style="thick">
        <color theme="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162486</xdr:colOff>
      <xdr:row>0</xdr:row>
      <xdr:rowOff>62193</xdr:rowOff>
    </xdr:from>
    <xdr:to>
      <xdr:col>2</xdr:col>
      <xdr:colOff>466725</xdr:colOff>
      <xdr:row>0</xdr:row>
      <xdr:rowOff>519393</xdr:rowOff>
    </xdr:to>
    <xdr:pic>
      <xdr:nvPicPr>
        <xdr:cNvPr id="2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581586" y="62193"/>
          <a:ext cx="11424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442632</xdr:colOff>
      <xdr:row>0</xdr:row>
      <xdr:rowOff>95250</xdr:rowOff>
    </xdr:from>
    <xdr:to>
      <xdr:col>13</xdr:col>
      <xdr:colOff>946897</xdr:colOff>
      <xdr:row>0</xdr:row>
      <xdr:rowOff>542115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40057" y="95250"/>
          <a:ext cx="504265" cy="44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pef.hacienda.gob.mx/" TargetMode="External"/><Relationship Id="rId3" Type="http://schemas.openxmlformats.org/officeDocument/2006/relationships/hyperlink" Target="http://morelos.morelia.gob.mx/ArchivosTransp/Articulo10/fraccion_XXVI/cuenta_publica_anual/cuenta_pub_2016.pdf" TargetMode="External"/><Relationship Id="rId7" Type="http://schemas.openxmlformats.org/officeDocument/2006/relationships/hyperlink" Target="http://morelos.morelia.gob.mx/ArchivosTransp2017/Articulo35/Presupuesto/fraccXXI/.pdf" TargetMode="External"/><Relationship Id="rId2" Type="http://schemas.openxmlformats.org/officeDocument/2006/relationships/hyperlink" Target="http://www.ppef.hacienda.gob.mx/" TargetMode="External"/><Relationship Id="rId1" Type="http://schemas.openxmlformats.org/officeDocument/2006/relationships/hyperlink" Target="http://www.dof.gob.mx/nota_detalle.php?codigo=5463184&amp;fecha=30/11/2016" TargetMode="External"/><Relationship Id="rId6" Type="http://schemas.openxmlformats.org/officeDocument/2006/relationships/hyperlink" Target="http://www.dof.gob.mx/nota_detalle.php?codigo=5463184&amp;fecha=30/11/2016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dof.gob.mx/nota_detalle.php?codigo=5417699&amp;fecha=27/11/2015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ppef.hacienda.gob.mx/" TargetMode="External"/><Relationship Id="rId9" Type="http://schemas.openxmlformats.org/officeDocument/2006/relationships/hyperlink" Target="http://morelos.morelia.gob.mx/ArchivosTransp2017/LGCG/Informacion_gest_financiera/est_finan_cuenta_anual_cierre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Normal="100" workbookViewId="0"/>
  </sheetViews>
  <sheetFormatPr baseColWidth="10" defaultRowHeight="11.25" x14ac:dyDescent="0.25"/>
  <cols>
    <col min="1" max="1" width="6.28515625" style="1" customWidth="1"/>
    <col min="2" max="2" width="12.5703125" style="1" customWidth="1"/>
    <col min="3" max="3" width="23.140625" style="1" customWidth="1"/>
    <col min="4" max="4" width="21.5703125" style="1" customWidth="1"/>
    <col min="5" max="5" width="12.7109375" style="1" customWidth="1"/>
    <col min="6" max="6" width="25.28515625" style="1" customWidth="1"/>
    <col min="7" max="7" width="32.85546875" style="1" customWidth="1"/>
    <col min="8" max="8" width="27.42578125" style="1" customWidth="1"/>
    <col min="9" max="9" width="27" style="1" customWidth="1"/>
    <col min="10" max="10" width="22.5703125" style="1" customWidth="1"/>
    <col min="11" max="11" width="22.28515625" style="1" customWidth="1"/>
    <col min="12" max="12" width="14.7109375" style="1" customWidth="1"/>
    <col min="13" max="13" width="14" style="1" customWidth="1"/>
    <col min="14" max="14" width="15.42578125" style="1" customWidth="1"/>
    <col min="15" max="16384" width="11.42578125" style="1"/>
  </cols>
  <sheetData>
    <row r="1" spans="2:14" ht="46.5" customHeight="1" x14ac:dyDescent="0.25">
      <c r="B1" s="37" t="s">
        <v>19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s="7" customFormat="1" ht="15" customHeight="1" x14ac:dyDescent="0.25">
      <c r="B2" s="33" t="s">
        <v>23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2:14" s="7" customFormat="1" ht="12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4" s="7" customFormat="1" ht="12" x14ac:dyDescent="0.25"/>
    <row r="5" spans="2:14" s="7" customFormat="1" ht="15" customHeight="1" x14ac:dyDescent="0.25">
      <c r="D5" s="33" t="s">
        <v>0</v>
      </c>
      <c r="E5" s="33"/>
      <c r="F5" s="33"/>
      <c r="G5" s="33"/>
      <c r="H5" s="33"/>
      <c r="I5" s="33"/>
      <c r="J5" s="33"/>
      <c r="K5" s="33"/>
      <c r="L5" s="33"/>
    </row>
    <row r="6" spans="2:14" s="7" customFormat="1" ht="12" customHeight="1" x14ac:dyDescent="0.25">
      <c r="D6" s="36" t="s">
        <v>20</v>
      </c>
      <c r="E6" s="36"/>
      <c r="F6" s="36"/>
      <c r="G6" s="36"/>
      <c r="H6" s="36"/>
      <c r="I6" s="36"/>
      <c r="J6" s="36"/>
      <c r="K6" s="36"/>
      <c r="L6" s="36"/>
    </row>
    <row r="7" spans="2:14" s="7" customFormat="1" ht="12" x14ac:dyDescent="0.25">
      <c r="D7" s="8"/>
      <c r="E7" s="8"/>
      <c r="F7" s="8"/>
      <c r="G7" s="8"/>
      <c r="H7" s="8"/>
      <c r="I7" s="8"/>
    </row>
    <row r="8" spans="2:14" s="7" customFormat="1" ht="27.75" customHeight="1" x14ac:dyDescent="0.25">
      <c r="B8" s="41" t="s">
        <v>25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spans="2:14" s="7" customFormat="1" ht="12.75" thickBot="1" x14ac:dyDescent="0.3">
      <c r="D9" s="8"/>
      <c r="E9" s="8"/>
      <c r="F9" s="8"/>
      <c r="I9" s="8"/>
      <c r="J9" s="8"/>
      <c r="K9" s="8"/>
    </row>
    <row r="10" spans="2:14" s="7" customFormat="1" ht="18.75" customHeight="1" thickBot="1" x14ac:dyDescent="0.3">
      <c r="B10" s="44" t="s">
        <v>28</v>
      </c>
      <c r="C10" s="45"/>
      <c r="D10" s="45"/>
      <c r="E10" s="46"/>
      <c r="F10" s="8"/>
      <c r="I10" s="8"/>
      <c r="J10" s="8"/>
      <c r="K10" s="8"/>
    </row>
    <row r="11" spans="2:14" s="9" customFormat="1" ht="114" customHeight="1" x14ac:dyDescent="0.2">
      <c r="B11" s="4" t="s">
        <v>3</v>
      </c>
      <c r="C11" s="5" t="s">
        <v>4</v>
      </c>
      <c r="D11" s="5" t="s">
        <v>5</v>
      </c>
      <c r="E11" s="5" t="s">
        <v>6</v>
      </c>
      <c r="F11" s="3" t="s">
        <v>7</v>
      </c>
      <c r="G11" s="3" t="s">
        <v>8</v>
      </c>
      <c r="H11" s="3" t="s">
        <v>9</v>
      </c>
      <c r="I11" s="2" t="s">
        <v>10</v>
      </c>
      <c r="J11" s="3" t="s">
        <v>11</v>
      </c>
      <c r="K11" s="3" t="s">
        <v>12</v>
      </c>
      <c r="L11" s="3" t="s">
        <v>13</v>
      </c>
      <c r="M11" s="3" t="s">
        <v>14</v>
      </c>
      <c r="N11" s="3" t="s">
        <v>15</v>
      </c>
    </row>
    <row r="12" spans="2:14" s="13" customFormat="1" ht="189.75" customHeight="1" x14ac:dyDescent="0.2">
      <c r="B12" s="10">
        <v>2018</v>
      </c>
      <c r="C12" s="11">
        <f>999999996.63+128001262.97+455090839.24+172203636.52+16804236.03+289812135</f>
        <v>2061912106.3899999</v>
      </c>
      <c r="D12" s="10" t="s">
        <v>31</v>
      </c>
      <c r="E12" s="10" t="s">
        <v>17</v>
      </c>
      <c r="F12" s="6" t="s">
        <v>30</v>
      </c>
      <c r="G12" s="6" t="s">
        <v>32</v>
      </c>
      <c r="H12" s="6" t="s">
        <v>30</v>
      </c>
      <c r="I12" s="10" t="s">
        <v>18</v>
      </c>
      <c r="J12" s="12">
        <f>K12+L12+M12</f>
        <v>2121663311</v>
      </c>
      <c r="K12" s="11">
        <f>172203636.52+455090839.24+128001262.97+999999996.63</f>
        <v>1755295735.3600001</v>
      </c>
      <c r="L12" s="12">
        <f>16804236.03+289812135</f>
        <v>306616371.02999997</v>
      </c>
      <c r="M12" s="12">
        <v>59751204.609999999</v>
      </c>
      <c r="N12" s="10" t="s">
        <v>26</v>
      </c>
    </row>
    <row r="13" spans="2:14" s="13" customFormat="1" ht="193.5" customHeight="1" x14ac:dyDescent="0.2">
      <c r="B13" s="14">
        <v>2017</v>
      </c>
      <c r="C13" s="15">
        <v>1599674236.3299999</v>
      </c>
      <c r="D13" s="14" t="s">
        <v>16</v>
      </c>
      <c r="E13" s="14" t="s">
        <v>17</v>
      </c>
      <c r="F13" s="16" t="s">
        <v>30</v>
      </c>
      <c r="G13" s="6" t="s">
        <v>30</v>
      </c>
      <c r="H13" s="16" t="s">
        <v>30</v>
      </c>
      <c r="I13" s="10" t="s">
        <v>18</v>
      </c>
      <c r="J13" s="17">
        <v>1674204156</v>
      </c>
      <c r="K13" s="15">
        <f>698438022.87+121992633.39+464270670+167608232.07</f>
        <v>1452309558.3299999</v>
      </c>
      <c r="L13" s="17">
        <f>5506259+141858419</f>
        <v>147364678</v>
      </c>
      <c r="M13" s="17">
        <v>74529919.670000002</v>
      </c>
      <c r="N13" s="14" t="s">
        <v>26</v>
      </c>
    </row>
    <row r="14" spans="2:14" s="7" customFormat="1" ht="184.5" customHeight="1" x14ac:dyDescent="0.25">
      <c r="B14" s="14">
        <v>2016</v>
      </c>
      <c r="C14" s="15">
        <v>1635747075</v>
      </c>
      <c r="D14" s="14" t="s">
        <v>16</v>
      </c>
      <c r="E14" s="14" t="s">
        <v>17</v>
      </c>
      <c r="F14" s="16" t="s">
        <v>30</v>
      </c>
      <c r="G14" s="6" t="s">
        <v>30</v>
      </c>
      <c r="H14" s="16" t="s">
        <v>30</v>
      </c>
      <c r="I14" s="10" t="s">
        <v>18</v>
      </c>
      <c r="J14" s="15">
        <v>1635747075</v>
      </c>
      <c r="K14" s="15">
        <v>1275571412</v>
      </c>
      <c r="L14" s="17">
        <v>131317550</v>
      </c>
      <c r="M14" s="17">
        <v>74493551</v>
      </c>
      <c r="N14" s="14" t="s">
        <v>26</v>
      </c>
    </row>
    <row r="15" spans="2:14" s="7" customFormat="1" ht="12" customHeight="1" thickBot="1" x14ac:dyDescent="0.3">
      <c r="B15" s="18"/>
      <c r="C15" s="18"/>
      <c r="G15" s="18"/>
    </row>
    <row r="16" spans="2:14" s="7" customFormat="1" ht="23.25" customHeight="1" thickTop="1" x14ac:dyDescent="0.25">
      <c r="B16" s="32" t="s">
        <v>1</v>
      </c>
      <c r="C16" s="29"/>
      <c r="D16" s="29"/>
      <c r="E16" s="30"/>
      <c r="F16" s="28" t="s">
        <v>24</v>
      </c>
      <c r="G16" s="29"/>
      <c r="H16" s="29"/>
      <c r="I16" s="29"/>
      <c r="J16" s="30"/>
      <c r="K16" s="28" t="s">
        <v>27</v>
      </c>
      <c r="L16" s="29"/>
      <c r="M16" s="29"/>
      <c r="N16" s="31"/>
    </row>
    <row r="17" spans="1:14" s="7" customFormat="1" ht="29.25" customHeight="1" thickBot="1" x14ac:dyDescent="0.3">
      <c r="B17" s="23" t="s">
        <v>33</v>
      </c>
      <c r="C17" s="26"/>
      <c r="D17" s="26"/>
      <c r="E17" s="26"/>
      <c r="F17" s="38" t="s">
        <v>19</v>
      </c>
      <c r="G17" s="39"/>
      <c r="H17" s="39"/>
      <c r="I17" s="39"/>
      <c r="J17" s="40"/>
      <c r="K17" s="25" t="s">
        <v>29</v>
      </c>
      <c r="L17" s="26"/>
      <c r="M17" s="26"/>
      <c r="N17" s="27"/>
    </row>
    <row r="18" spans="1:14" s="7" customFormat="1" ht="12.75" thickTop="1" x14ac:dyDescent="0.25">
      <c r="A18" s="18"/>
      <c r="B18" s="19"/>
    </row>
    <row r="19" spans="1:14" s="7" customFormat="1" ht="12.75" thickBot="1" x14ac:dyDescent="0.3">
      <c r="A19" s="20"/>
      <c r="B19" s="21" t="s">
        <v>2</v>
      </c>
      <c r="C19" s="22"/>
      <c r="K19" s="21" t="s">
        <v>21</v>
      </c>
      <c r="L19" s="33"/>
    </row>
    <row r="20" spans="1:14" s="7" customFormat="1" ht="12.75" thickBot="1" x14ac:dyDescent="0.3">
      <c r="B20" s="23">
        <v>43189</v>
      </c>
      <c r="C20" s="24"/>
      <c r="K20" s="34" t="s">
        <v>22</v>
      </c>
      <c r="L20" s="35"/>
    </row>
    <row r="21" spans="1:14" s="7" customFormat="1" ht="12.75" thickTop="1" x14ac:dyDescent="0.25"/>
    <row r="22" spans="1:14" s="7" customFormat="1" ht="12" x14ac:dyDescent="0.25">
      <c r="F22" s="18"/>
    </row>
  </sheetData>
  <mergeCells count="16">
    <mergeCell ref="D5:L5"/>
    <mergeCell ref="D6:L6"/>
    <mergeCell ref="B1:N1"/>
    <mergeCell ref="B2:N3"/>
    <mergeCell ref="F17:J17"/>
    <mergeCell ref="B8:N8"/>
    <mergeCell ref="B10:E10"/>
    <mergeCell ref="B19:C19"/>
    <mergeCell ref="B20:C20"/>
    <mergeCell ref="K17:N17"/>
    <mergeCell ref="B17:E17"/>
    <mergeCell ref="F16:J16"/>
    <mergeCell ref="K16:N16"/>
    <mergeCell ref="B16:E16"/>
    <mergeCell ref="K19:L19"/>
    <mergeCell ref="K20:L20"/>
  </mergeCells>
  <hyperlinks>
    <hyperlink ref="F13" r:id="rId1"/>
    <hyperlink ref="H13" r:id="rId2"/>
    <hyperlink ref="G14" r:id="rId3"/>
    <hyperlink ref="H14" r:id="rId4"/>
    <hyperlink ref="F14" r:id="rId5"/>
    <hyperlink ref="F12" r:id="rId6"/>
    <hyperlink ref="G12" r:id="rId7"/>
    <hyperlink ref="H12" r:id="rId8"/>
    <hyperlink ref="G13" r:id="rId9"/>
  </hyperlinks>
  <pageMargins left="0.7" right="0.7" top="0.75" bottom="0.75" header="0.3" footer="0.3"/>
  <pageSetup scale="45" fitToHeight="0" orientation="landscape" horizontalDpi="4294967295" verticalDpi="4294967295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1b_fracc_I_inciso_b_Anual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Cemunip</cp:lastModifiedBy>
  <cp:lastPrinted>2018-03-30T18:25:07Z</cp:lastPrinted>
  <dcterms:created xsi:type="dcterms:W3CDTF">2017-04-27T22:03:18Z</dcterms:created>
  <dcterms:modified xsi:type="dcterms:W3CDTF">2018-05-29T17:00:08Z</dcterms:modified>
</cp:coreProperties>
</file>